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Mijn documenten\NGV\Heraut\2025 nr 2 april\"/>
    </mc:Choice>
  </mc:AlternateContent>
  <bookViews>
    <workbookView xWindow="0" yWindow="0" windowWidth="19200" windowHeight="11595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6" i="1" s="1"/>
  <c r="D30" i="1"/>
  <c r="D22" i="1"/>
  <c r="D16" i="1"/>
  <c r="D10" i="1"/>
  <c r="D32" i="1" s="1"/>
</calcChain>
</file>

<file path=xl/sharedStrings.xml><?xml version="1.0" encoding="utf-8"?>
<sst xmlns="http://schemas.openxmlformats.org/spreadsheetml/2006/main" count="38" uniqueCount="30">
  <si>
    <t>NGV afdeling Utrecht</t>
  </si>
  <si>
    <t>bedragen</t>
  </si>
  <si>
    <t>uitkomst</t>
  </si>
  <si>
    <t>begroting</t>
  </si>
  <si>
    <t>Zaalhuur</t>
  </si>
  <si>
    <t>Sprekers/Lezingen</t>
  </si>
  <si>
    <t>vergoeding</t>
  </si>
  <si>
    <t>reiskosten</t>
  </si>
  <si>
    <t>subtotaal</t>
  </si>
  <si>
    <t>Stichtse Heraut</t>
  </si>
  <si>
    <t>drukkosten</t>
  </si>
  <si>
    <t>verzendkosten</t>
  </si>
  <si>
    <t>af: abonnementen</t>
  </si>
  <si>
    <t>Bestuurskosten</t>
  </si>
  <si>
    <t>kosten secretariaat</t>
  </si>
  <si>
    <t>overige kosten</t>
  </si>
  <si>
    <t>Promotie-activiteiten</t>
  </si>
  <si>
    <t>Diversen en onvoorzien</t>
  </si>
  <si>
    <t>saldo cursus najaar</t>
  </si>
  <si>
    <t>saldo excursie</t>
  </si>
  <si>
    <t>koffiegeld</t>
  </si>
  <si>
    <t>TOTAAL</t>
  </si>
  <si>
    <t>Saldo ASD-fonds eind 2023</t>
  </si>
  <si>
    <t>Mutaties 2024</t>
  </si>
  <si>
    <t>saldo cursus voorjaar</t>
  </si>
  <si>
    <t>opbrengst boekverkoop</t>
  </si>
  <si>
    <t>totaal</t>
  </si>
  <si>
    <t>Saldo ASD-fonds eind 2024</t>
  </si>
  <si>
    <t>FINANCIEEL VERSLAG 2024: ASD FONDS</t>
  </si>
  <si>
    <t>FINANCIEEL VERSLAG 2024: UITGAVEN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</si>
</sst>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€&quot;\ * #,##0_ ;_ &quot;€&quot;\ * \-#,##0_ ;_ &quot;€&quot;\ * &quot;-&quot;_ ;_ @_ 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Protection="1">
      <protection locked="0"/>
    </xf>
    <xf numFmtId="0" fontId="2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6" fillId="0" borderId="7" xfId="0" applyFont="1" applyBorder="1" applyAlignment="1">
      <alignment horizontal="center"/>
    </xf>
    <xf numFmtId="0" fontId="9" fillId="0" borderId="1" xfId="0" applyFont="1" applyBorder="1" applyProtection="1">
      <protection locked="0"/>
    </xf>
    <xf numFmtId="42" fontId="9" fillId="0" borderId="3" xfId="0" applyNumberFormat="1" applyFont="1" applyBorder="1" applyProtection="1">
      <protection locked="0"/>
    </xf>
    <xf numFmtId="42" fontId="9" fillId="0" borderId="8" xfId="0" applyNumberFormat="1" applyFont="1" applyBorder="1"/>
    <xf numFmtId="0" fontId="9" fillId="0" borderId="9" xfId="0" applyFont="1" applyBorder="1" applyProtection="1">
      <protection locked="0"/>
    </xf>
    <xf numFmtId="42" fontId="9" fillId="0" borderId="10" xfId="0" applyNumberFormat="1" applyFont="1" applyBorder="1" applyProtection="1">
      <protection locked="0"/>
    </xf>
    <xf numFmtId="42" fontId="9" fillId="0" borderId="11" xfId="0" applyNumberFormat="1" applyFont="1" applyBorder="1"/>
    <xf numFmtId="14" fontId="9" fillId="0" borderId="9" xfId="0" applyNumberFormat="1" applyFont="1" applyBorder="1" applyProtection="1">
      <protection locked="0"/>
    </xf>
    <xf numFmtId="0" fontId="10" fillId="0" borderId="10" xfId="0" applyFont="1" applyBorder="1" applyProtection="1">
      <protection locked="0"/>
    </xf>
    <xf numFmtId="42" fontId="9" fillId="0" borderId="9" xfId="0" applyNumberFormat="1" applyFont="1" applyBorder="1" applyProtection="1">
      <protection locked="0"/>
    </xf>
    <xf numFmtId="42" fontId="9" fillId="0" borderId="12" xfId="0" applyNumberFormat="1" applyFont="1" applyBorder="1" applyProtection="1">
      <protection locked="0"/>
    </xf>
    <xf numFmtId="0" fontId="6" fillId="0" borderId="10" xfId="0" applyFont="1" applyBorder="1" applyProtection="1">
      <protection locked="0"/>
    </xf>
    <xf numFmtId="42" fontId="9" fillId="0" borderId="10" xfId="0" applyNumberFormat="1" applyFont="1" applyBorder="1"/>
    <xf numFmtId="42" fontId="9" fillId="0" borderId="9" xfId="0" applyNumberFormat="1" applyFont="1" applyBorder="1"/>
    <xf numFmtId="42" fontId="6" fillId="0" borderId="11" xfId="0" applyNumberFormat="1" applyFont="1" applyBorder="1"/>
    <xf numFmtId="0" fontId="9" fillId="0" borderId="9" xfId="0" applyFont="1" applyBorder="1"/>
    <xf numFmtId="42" fontId="9" fillId="0" borderId="12" xfId="0" applyNumberFormat="1" applyFont="1" applyBorder="1"/>
    <xf numFmtId="0" fontId="9" fillId="0" borderId="13" xfId="0" applyFont="1" applyBorder="1"/>
    <xf numFmtId="42" fontId="9" fillId="0" borderId="14" xfId="0" applyNumberFormat="1" applyFont="1" applyBorder="1"/>
    <xf numFmtId="42" fontId="9" fillId="0" borderId="15" xfId="0" applyNumberFormat="1" applyFont="1" applyBorder="1"/>
    <xf numFmtId="0" fontId="9" fillId="0" borderId="4" xfId="0" applyFont="1" applyBorder="1"/>
    <xf numFmtId="42" fontId="6" fillId="0" borderId="7" xfId="0" applyNumberFormat="1" applyFont="1" applyBorder="1"/>
    <xf numFmtId="42" fontId="6" fillId="0" borderId="3" xfId="0" applyNumberFormat="1" applyFont="1" applyBorder="1" applyProtection="1">
      <protection locked="0"/>
    </xf>
    <xf numFmtId="42" fontId="9" fillId="0" borderId="13" xfId="0" applyNumberFormat="1" applyFont="1" applyBorder="1" applyProtection="1">
      <protection locked="0"/>
    </xf>
    <xf numFmtId="42" fontId="6" fillId="0" borderId="14" xfId="0" applyNumberFormat="1" applyFont="1" applyBorder="1" applyProtection="1">
      <protection locked="0"/>
    </xf>
    <xf numFmtId="14" fontId="9" fillId="0" borderId="9" xfId="0" applyNumberFormat="1" applyFont="1" applyBorder="1" applyProtection="1">
      <protection locked="0"/>
    </xf>
    <xf numFmtId="0" fontId="7" fillId="0" borderId="10" xfId="0" applyFont="1" applyBorder="1"/>
    <xf numFmtId="14" fontId="6" fillId="0" borderId="9" xfId="0" applyNumberFormat="1" applyFont="1" applyBorder="1" applyProtection="1">
      <protection locked="0"/>
    </xf>
    <xf numFmtId="0" fontId="8" fillId="0" borderId="10" xfId="0" applyFont="1" applyBorder="1"/>
    <xf numFmtId="14" fontId="6" fillId="0" borderId="13" xfId="0" applyNumberFormat="1" applyFont="1" applyBorder="1" applyProtection="1">
      <protection locked="0"/>
    </xf>
    <xf numFmtId="14" fontId="6" fillId="0" borderId="14" xfId="0" applyNumberFormat="1" applyFont="1" applyBorder="1" applyProtection="1"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/>
    <xf numFmtId="0" fontId="0" fillId="0" borderId="6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4" xfId="0" applyFont="1" applyBorder="1"/>
    <xf numFmtId="0" fontId="0" fillId="0" borderId="6" xfId="0" applyBorder="1" applyAlignment="1">
      <alignment horizontal="center"/>
    </xf>
    <xf numFmtId="14" fontId="6" fillId="0" borderId="1" xfId="0" applyNumberFormat="1" applyFont="1" applyBorder="1" applyProtection="1">
      <protection locked="0"/>
    </xf>
    <xf numFmtId="0" fontId="8" fillId="0" borderId="3" xfId="0" applyFont="1" applyBorder="1"/>
    <xf numFmtId="14" fontId="9" fillId="0" borderId="13" xfId="0" applyNumberFormat="1" applyFont="1" applyBorder="1" applyProtection="1">
      <protection locked="0"/>
    </xf>
    <xf numFmtId="0" fontId="7" fillId="0" borderId="14" xfId="0" applyFont="1" applyBorder="1"/>
    <xf numFmtId="0" fontId="6" fillId="0" borderId="4" xfId="0" applyFont="1" applyBorder="1"/>
    <xf numFmtId="0" fontId="8" fillId="0" borderId="6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A6" sqref="A6:B6"/>
    </sheetView>
  </sheetViews>
  <sheetFormatPr defaultRowHeight="15" x14ac:dyDescent="0.25"/>
  <cols>
    <col min="2" max="2" width="22.42578125" bestFit="1" customWidth="1"/>
    <col min="4" max="4" width="8.28515625" bestFit="1" customWidth="1"/>
    <col min="5" max="5" width="9.42578125" bestFit="1" customWidth="1"/>
  </cols>
  <sheetData>
    <row r="1" spans="1:5" ht="16.5" thickBot="1" x14ac:dyDescent="0.3">
      <c r="A1" s="1" t="s">
        <v>0</v>
      </c>
      <c r="B1" s="2"/>
      <c r="C1" s="3"/>
      <c r="D1" s="3"/>
      <c r="E1" s="4"/>
    </row>
    <row r="2" spans="1:5" ht="21" thickBot="1" x14ac:dyDescent="0.3">
      <c r="A2" s="36" t="s">
        <v>29</v>
      </c>
      <c r="B2" s="37"/>
      <c r="C2" s="37"/>
      <c r="D2" s="37"/>
      <c r="E2" s="38"/>
    </row>
    <row r="3" spans="1:5" ht="15.75" thickBot="1" x14ac:dyDescent="0.3">
      <c r="A3" s="39"/>
      <c r="B3" s="40"/>
      <c r="C3" s="41" t="s">
        <v>1</v>
      </c>
      <c r="D3" s="42"/>
      <c r="E3" s="43"/>
    </row>
    <row r="4" spans="1:5" ht="15.75" thickBot="1" x14ac:dyDescent="0.3">
      <c r="A4" s="44"/>
      <c r="B4" s="40"/>
      <c r="C4" s="41" t="s">
        <v>2</v>
      </c>
      <c r="D4" s="45"/>
      <c r="E4" s="5" t="s">
        <v>3</v>
      </c>
    </row>
    <row r="5" spans="1:5" x14ac:dyDescent="0.25">
      <c r="A5" s="46" t="s">
        <v>4</v>
      </c>
      <c r="B5" s="47"/>
      <c r="C5" s="6"/>
      <c r="D5" s="7">
        <v>720</v>
      </c>
      <c r="E5" s="8">
        <v>900</v>
      </c>
    </row>
    <row r="6" spans="1:5" x14ac:dyDescent="0.25">
      <c r="A6" s="30"/>
      <c r="B6" s="31"/>
      <c r="C6" s="9"/>
      <c r="D6" s="10"/>
      <c r="E6" s="11"/>
    </row>
    <row r="7" spans="1:5" x14ac:dyDescent="0.25">
      <c r="A7" s="32" t="s">
        <v>5</v>
      </c>
      <c r="B7" s="33"/>
      <c r="C7" s="9"/>
      <c r="D7" s="10"/>
      <c r="E7" s="11"/>
    </row>
    <row r="8" spans="1:5" x14ac:dyDescent="0.25">
      <c r="A8" s="12"/>
      <c r="B8" s="13" t="s">
        <v>6</v>
      </c>
      <c r="C8" s="14">
        <v>450</v>
      </c>
      <c r="D8" s="10"/>
      <c r="E8" s="11"/>
    </row>
    <row r="9" spans="1:5" x14ac:dyDescent="0.25">
      <c r="A9" s="12"/>
      <c r="B9" s="13" t="s">
        <v>7</v>
      </c>
      <c r="C9" s="15">
        <v>179.97</v>
      </c>
      <c r="D9" s="10"/>
      <c r="E9" s="11"/>
    </row>
    <row r="10" spans="1:5" x14ac:dyDescent="0.25">
      <c r="A10" s="12"/>
      <c r="B10" s="16" t="s">
        <v>8</v>
      </c>
      <c r="C10" s="14"/>
      <c r="D10" s="17">
        <f>SUM(C8:C9)</f>
        <v>629.97</v>
      </c>
      <c r="E10" s="11">
        <v>840</v>
      </c>
    </row>
    <row r="11" spans="1:5" x14ac:dyDescent="0.25">
      <c r="A11" s="30"/>
      <c r="B11" s="31"/>
      <c r="C11" s="14"/>
      <c r="D11" s="10"/>
      <c r="E11" s="11"/>
    </row>
    <row r="12" spans="1:5" x14ac:dyDescent="0.25">
      <c r="A12" s="32" t="s">
        <v>9</v>
      </c>
      <c r="B12" s="33"/>
      <c r="C12" s="14"/>
      <c r="D12" s="10"/>
      <c r="E12" s="11"/>
    </row>
    <row r="13" spans="1:5" x14ac:dyDescent="0.25">
      <c r="A13" s="9"/>
      <c r="B13" s="13" t="s">
        <v>10</v>
      </c>
      <c r="C13" s="14">
        <v>967.70999999999992</v>
      </c>
      <c r="D13" s="10"/>
      <c r="E13" s="11"/>
    </row>
    <row r="14" spans="1:5" x14ac:dyDescent="0.25">
      <c r="A14" s="9"/>
      <c r="B14" s="13" t="s">
        <v>11</v>
      </c>
      <c r="C14" s="14">
        <v>933.71</v>
      </c>
      <c r="D14" s="10"/>
      <c r="E14" s="11"/>
    </row>
    <row r="15" spans="1:5" x14ac:dyDescent="0.25">
      <c r="A15" s="9"/>
      <c r="B15" s="13" t="s">
        <v>12</v>
      </c>
      <c r="C15" s="15">
        <v>-65</v>
      </c>
      <c r="D15" s="10"/>
      <c r="E15" s="11"/>
    </row>
    <row r="16" spans="1:5" x14ac:dyDescent="0.25">
      <c r="A16" s="9"/>
      <c r="B16" s="16" t="s">
        <v>8</v>
      </c>
      <c r="C16" s="14"/>
      <c r="D16" s="17">
        <f>SUM(C13:C15)</f>
        <v>1836.42</v>
      </c>
      <c r="E16" s="11">
        <v>2400</v>
      </c>
    </row>
    <row r="17" spans="1:5" x14ac:dyDescent="0.25">
      <c r="A17" s="30"/>
      <c r="B17" s="31"/>
      <c r="C17" s="18"/>
      <c r="D17" s="10"/>
      <c r="E17" s="19"/>
    </row>
    <row r="18" spans="1:5" x14ac:dyDescent="0.25">
      <c r="A18" s="32" t="s">
        <v>13</v>
      </c>
      <c r="B18" s="33"/>
      <c r="C18" s="18"/>
      <c r="D18" s="10"/>
      <c r="E18" s="11"/>
    </row>
    <row r="19" spans="1:5" x14ac:dyDescent="0.25">
      <c r="A19" s="20"/>
      <c r="B19" s="13" t="s">
        <v>7</v>
      </c>
      <c r="C19" s="14">
        <v>0</v>
      </c>
      <c r="D19" s="17"/>
      <c r="E19" s="11"/>
    </row>
    <row r="20" spans="1:5" x14ac:dyDescent="0.25">
      <c r="A20" s="20"/>
      <c r="B20" s="13" t="s">
        <v>14</v>
      </c>
      <c r="C20" s="14">
        <v>151.45999999999998</v>
      </c>
      <c r="D20" s="17"/>
      <c r="E20" s="11"/>
    </row>
    <row r="21" spans="1:5" x14ac:dyDescent="0.25">
      <c r="A21" s="20"/>
      <c r="B21" s="13" t="s">
        <v>15</v>
      </c>
      <c r="C21" s="15">
        <v>0</v>
      </c>
      <c r="D21" s="17"/>
      <c r="E21" s="11"/>
    </row>
    <row r="22" spans="1:5" x14ac:dyDescent="0.25">
      <c r="A22" s="20"/>
      <c r="B22" s="16" t="s">
        <v>8</v>
      </c>
      <c r="C22" s="18"/>
      <c r="D22" s="17">
        <f>SUM(C19:C21)</f>
        <v>151.45999999999998</v>
      </c>
      <c r="E22" s="11">
        <v>290</v>
      </c>
    </row>
    <row r="23" spans="1:5" x14ac:dyDescent="0.25">
      <c r="A23" s="30"/>
      <c r="B23" s="31"/>
      <c r="C23" s="18"/>
      <c r="D23" s="17"/>
      <c r="E23" s="11"/>
    </row>
    <row r="24" spans="1:5" x14ac:dyDescent="0.25">
      <c r="A24" s="32" t="s">
        <v>16</v>
      </c>
      <c r="B24" s="33"/>
      <c r="C24" s="18"/>
      <c r="D24" s="17">
        <v>0</v>
      </c>
      <c r="E24" s="11">
        <v>250</v>
      </c>
    </row>
    <row r="25" spans="1:5" x14ac:dyDescent="0.25">
      <c r="A25" s="30"/>
      <c r="B25" s="31"/>
      <c r="C25" s="18"/>
      <c r="D25" s="17"/>
      <c r="E25" s="11"/>
    </row>
    <row r="26" spans="1:5" x14ac:dyDescent="0.25">
      <c r="A26" s="32" t="s">
        <v>17</v>
      </c>
      <c r="B26" s="33"/>
      <c r="C26" s="18"/>
      <c r="D26" s="17"/>
      <c r="E26" s="11"/>
    </row>
    <row r="27" spans="1:5" x14ac:dyDescent="0.25">
      <c r="A27" s="20"/>
      <c r="B27" s="13" t="s">
        <v>18</v>
      </c>
      <c r="C27" s="18">
        <v>85.02</v>
      </c>
      <c r="D27" s="17"/>
      <c r="E27" s="11"/>
    </row>
    <row r="28" spans="1:5" x14ac:dyDescent="0.25">
      <c r="A28" s="20"/>
      <c r="B28" s="13" t="s">
        <v>19</v>
      </c>
      <c r="C28" s="18">
        <v>-18.25</v>
      </c>
      <c r="D28" s="17"/>
      <c r="E28" s="11"/>
    </row>
    <row r="29" spans="1:5" x14ac:dyDescent="0.25">
      <c r="A29" s="20"/>
      <c r="B29" s="13" t="s">
        <v>20</v>
      </c>
      <c r="C29" s="21">
        <v>-159.22999999999999</v>
      </c>
      <c r="D29" s="17"/>
      <c r="E29" s="11"/>
    </row>
    <row r="30" spans="1:5" x14ac:dyDescent="0.25">
      <c r="A30" s="20"/>
      <c r="B30" s="16" t="s">
        <v>8</v>
      </c>
      <c r="C30" s="20"/>
      <c r="D30" s="17">
        <f>SUM(C27:C29)</f>
        <v>-92.46</v>
      </c>
      <c r="E30" s="11">
        <v>0</v>
      </c>
    </row>
    <row r="31" spans="1:5" ht="15.75" thickBot="1" x14ac:dyDescent="0.3">
      <c r="A31" s="48"/>
      <c r="B31" s="49"/>
      <c r="C31" s="22"/>
      <c r="D31" s="23"/>
      <c r="E31" s="24"/>
    </row>
    <row r="32" spans="1:5" ht="15.75" thickBot="1" x14ac:dyDescent="0.3">
      <c r="A32" s="25"/>
      <c r="B32" s="50" t="s">
        <v>21</v>
      </c>
      <c r="C32" s="51"/>
      <c r="D32" s="26">
        <f>SUM(D5:D31)</f>
        <v>3245.3900000000003</v>
      </c>
      <c r="E32" s="26">
        <v>4680</v>
      </c>
    </row>
    <row r="34" spans="1:5" ht="15.75" thickBot="1" x14ac:dyDescent="0.3"/>
    <row r="35" spans="1:5" ht="16.5" thickBot="1" x14ac:dyDescent="0.3">
      <c r="A35" s="1" t="s">
        <v>0</v>
      </c>
      <c r="B35" s="2"/>
      <c r="C35" s="3"/>
      <c r="D35" s="3"/>
      <c r="E35" s="4"/>
    </row>
    <row r="36" spans="1:5" ht="21" thickBot="1" x14ac:dyDescent="0.3">
      <c r="A36" s="36" t="s">
        <v>28</v>
      </c>
      <c r="B36" s="37"/>
      <c r="C36" s="37"/>
      <c r="D36" s="37"/>
      <c r="E36" s="38"/>
    </row>
    <row r="37" spans="1:5" ht="15.75" thickBot="1" x14ac:dyDescent="0.3">
      <c r="A37" s="39"/>
      <c r="B37" s="40"/>
      <c r="C37" s="41" t="s">
        <v>1</v>
      </c>
      <c r="D37" s="42"/>
      <c r="E37" s="43"/>
    </row>
    <row r="38" spans="1:5" ht="15.75" thickBot="1" x14ac:dyDescent="0.3">
      <c r="A38" s="44"/>
      <c r="B38" s="40"/>
      <c r="C38" s="41" t="s">
        <v>2</v>
      </c>
      <c r="D38" s="45"/>
      <c r="E38" s="5" t="s">
        <v>3</v>
      </c>
    </row>
    <row r="39" spans="1:5" x14ac:dyDescent="0.25">
      <c r="A39" s="46" t="s">
        <v>22</v>
      </c>
      <c r="B39" s="47"/>
      <c r="C39" s="6"/>
      <c r="D39" s="27">
        <v>6847</v>
      </c>
      <c r="E39" s="8"/>
    </row>
    <row r="40" spans="1:5" x14ac:dyDescent="0.25">
      <c r="A40" s="30"/>
      <c r="B40" s="31"/>
      <c r="C40" s="9"/>
      <c r="D40" s="10"/>
      <c r="E40" s="11"/>
    </row>
    <row r="41" spans="1:5" x14ac:dyDescent="0.25">
      <c r="A41" s="32" t="s">
        <v>23</v>
      </c>
      <c r="B41" s="33"/>
      <c r="C41" s="9"/>
      <c r="D41" s="10"/>
      <c r="E41" s="11"/>
    </row>
    <row r="42" spans="1:5" x14ac:dyDescent="0.25">
      <c r="A42" s="12"/>
      <c r="B42" s="13" t="s">
        <v>24</v>
      </c>
      <c r="C42" s="14">
        <v>133</v>
      </c>
      <c r="D42" s="10"/>
      <c r="E42" s="11"/>
    </row>
    <row r="43" spans="1:5" x14ac:dyDescent="0.25">
      <c r="A43" s="12"/>
      <c r="B43" s="13" t="s">
        <v>25</v>
      </c>
      <c r="C43" s="15">
        <v>48</v>
      </c>
      <c r="D43" s="10"/>
      <c r="E43" s="11"/>
    </row>
    <row r="44" spans="1:5" x14ac:dyDescent="0.25">
      <c r="A44" s="12"/>
      <c r="B44" s="16" t="s">
        <v>26</v>
      </c>
      <c r="C44" s="14"/>
      <c r="D44" s="17">
        <f>SUM(C42:C43)</f>
        <v>181</v>
      </c>
      <c r="E44" s="11"/>
    </row>
    <row r="45" spans="1:5" x14ac:dyDescent="0.25">
      <c r="A45" s="30"/>
      <c r="B45" s="31"/>
      <c r="C45" s="14"/>
      <c r="D45" s="10"/>
      <c r="E45" s="11"/>
    </row>
    <row r="46" spans="1:5" ht="15.75" thickBot="1" x14ac:dyDescent="0.3">
      <c r="A46" s="34" t="s">
        <v>27</v>
      </c>
      <c r="B46" s="35"/>
      <c r="C46" s="28"/>
      <c r="D46" s="29">
        <f>D39+D44</f>
        <v>7028</v>
      </c>
      <c r="E46" s="24"/>
    </row>
  </sheetData>
  <mergeCells count="28">
    <mergeCell ref="A5:B5"/>
    <mergeCell ref="A2:E2"/>
    <mergeCell ref="A3:B3"/>
    <mergeCell ref="C3:E3"/>
    <mergeCell ref="A4:B4"/>
    <mergeCell ref="C4:D4"/>
    <mergeCell ref="B32:C32"/>
    <mergeCell ref="A6:B6"/>
    <mergeCell ref="A7:B7"/>
    <mergeCell ref="A11:B11"/>
    <mergeCell ref="A12:B12"/>
    <mergeCell ref="A17:B17"/>
    <mergeCell ref="A18:B18"/>
    <mergeCell ref="A23:B23"/>
    <mergeCell ref="A24:B24"/>
    <mergeCell ref="A25:B25"/>
    <mergeCell ref="A26:B26"/>
    <mergeCell ref="A31:B31"/>
    <mergeCell ref="A40:B40"/>
    <mergeCell ref="A41:B41"/>
    <mergeCell ref="A45:B45"/>
    <mergeCell ref="A46:B46"/>
    <mergeCell ref="A36:E36"/>
    <mergeCell ref="A37:B37"/>
    <mergeCell ref="C37:E37"/>
    <mergeCell ref="A38:B38"/>
    <mergeCell ref="C38:D38"/>
    <mergeCell ref="A39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Voorzitter NGV UTR</dc:creator>
  <cp:lastModifiedBy>Gebruiker</cp:lastModifiedBy>
  <dcterms:created xsi:type="dcterms:W3CDTF">2025-02-28T12:03:45Z</dcterms:created>
  <dcterms:modified xsi:type="dcterms:W3CDTF">2025-02-28T17:32:05Z</dcterms:modified>
</cp:coreProperties>
</file>